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pa\Desktop\AMAP farine\Farines graines et huiles 2022\"/>
    </mc:Choice>
  </mc:AlternateContent>
  <xr:revisionPtr revIDLastSave="0" documentId="13_ncr:1_{E0DA905A-37A8-4C03-843C-AEDEED073464}" xr6:coauthVersionLast="47" xr6:coauthVersionMax="47" xr10:uidLastSave="{00000000-0000-0000-0000-000000000000}"/>
  <bookViews>
    <workbookView xWindow="-120" yWindow="-120" windowWidth="20730" windowHeight="11160" xr2:uid="{E4697DEE-F131-4A7A-ACA5-9F6CCC45F24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" l="1"/>
  <c r="R40" i="1"/>
  <c r="Q40" i="1"/>
  <c r="P40" i="1"/>
  <c r="O40" i="1"/>
  <c r="I40" i="1"/>
  <c r="H40" i="1"/>
  <c r="G40" i="1"/>
  <c r="F40" i="1"/>
  <c r="E40" i="1"/>
  <c r="D40" i="1"/>
  <c r="S39" i="1"/>
  <c r="R39" i="1"/>
  <c r="Q39" i="1"/>
  <c r="P39" i="1"/>
  <c r="O39" i="1"/>
  <c r="N39" i="1"/>
  <c r="S38" i="1"/>
  <c r="R38" i="1"/>
  <c r="Q38" i="1"/>
  <c r="P38" i="1"/>
  <c r="O38" i="1"/>
  <c r="N38" i="1"/>
  <c r="S37" i="1"/>
  <c r="R37" i="1"/>
  <c r="Q37" i="1"/>
  <c r="P37" i="1"/>
  <c r="O37" i="1"/>
  <c r="N37" i="1"/>
  <c r="S36" i="1"/>
  <c r="R36" i="1"/>
  <c r="Q36" i="1"/>
  <c r="P36" i="1"/>
  <c r="O36" i="1"/>
  <c r="N36" i="1"/>
  <c r="S35" i="1"/>
  <c r="R35" i="1"/>
  <c r="Q35" i="1"/>
  <c r="P35" i="1"/>
  <c r="O35" i="1"/>
  <c r="N35" i="1"/>
  <c r="S34" i="1"/>
  <c r="R34" i="1"/>
  <c r="Q34" i="1"/>
  <c r="P34" i="1"/>
  <c r="O34" i="1"/>
  <c r="N34" i="1"/>
  <c r="S33" i="1"/>
  <c r="R33" i="1"/>
  <c r="Q33" i="1"/>
  <c r="P33" i="1"/>
  <c r="O33" i="1"/>
  <c r="N33" i="1"/>
  <c r="S32" i="1"/>
  <c r="R32" i="1"/>
  <c r="Q32" i="1"/>
  <c r="P32" i="1"/>
  <c r="O32" i="1"/>
  <c r="N32" i="1"/>
  <c r="S31" i="1"/>
  <c r="R31" i="1"/>
  <c r="Q31" i="1"/>
  <c r="P31" i="1"/>
  <c r="O31" i="1"/>
  <c r="N31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S21" i="1"/>
  <c r="R21" i="1"/>
  <c r="Q21" i="1"/>
  <c r="P21" i="1"/>
  <c r="O21" i="1"/>
  <c r="N21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S13" i="1"/>
  <c r="R13" i="1"/>
  <c r="Q13" i="1"/>
  <c r="P13" i="1"/>
  <c r="O13" i="1"/>
  <c r="N13" i="1"/>
  <c r="S12" i="1"/>
  <c r="R12" i="1"/>
  <c r="Q12" i="1"/>
  <c r="P12" i="1"/>
  <c r="O12" i="1"/>
  <c r="N12" i="1"/>
  <c r="S11" i="1"/>
  <c r="R11" i="1"/>
  <c r="Q11" i="1"/>
  <c r="P11" i="1"/>
  <c r="O11" i="1"/>
  <c r="N11" i="1"/>
  <c r="S10" i="1"/>
  <c r="R10" i="1"/>
  <c r="Q10" i="1"/>
  <c r="P10" i="1"/>
  <c r="O10" i="1"/>
  <c r="N10" i="1"/>
  <c r="S9" i="1"/>
  <c r="R9" i="1"/>
  <c r="Q9" i="1"/>
  <c r="P9" i="1"/>
  <c r="O9" i="1"/>
  <c r="N9" i="1"/>
  <c r="S8" i="1"/>
  <c r="R8" i="1"/>
  <c r="Q8" i="1"/>
  <c r="P8" i="1"/>
  <c r="O8" i="1"/>
  <c r="N8" i="1"/>
  <c r="S7" i="1"/>
  <c r="R7" i="1"/>
  <c r="Q7" i="1"/>
  <c r="P7" i="1"/>
  <c r="O7" i="1"/>
  <c r="N7" i="1"/>
  <c r="S6" i="1"/>
  <c r="R6" i="1"/>
  <c r="Q6" i="1"/>
  <c r="P6" i="1"/>
  <c r="O6" i="1"/>
  <c r="N6" i="1"/>
  <c r="N40" i="1" l="1"/>
</calcChain>
</file>

<file path=xl/sharedStrings.xml><?xml version="1.0" encoding="utf-8"?>
<sst xmlns="http://schemas.openxmlformats.org/spreadsheetml/2006/main" count="166" uniqueCount="56">
  <si>
    <t>Bon de commande</t>
  </si>
  <si>
    <t xml:space="preserve">Nom et prénom : </t>
  </si>
  <si>
    <r>
      <rPr>
        <b/>
        <sz val="10"/>
        <color theme="1"/>
        <rFont val="Calibri"/>
        <family val="2"/>
        <scheme val="minor"/>
      </rPr>
      <t>Téléphone :</t>
    </r>
    <r>
      <rPr>
        <sz val="11"/>
        <color theme="1"/>
        <rFont val="Calibri"/>
        <family val="2"/>
        <scheme val="minor"/>
      </rPr>
      <t xml:space="preserve"> </t>
    </r>
  </si>
  <si>
    <t xml:space="preserve">Courriel : </t>
  </si>
  <si>
    <t xml:space="preserve">N° d'adhérent : </t>
  </si>
  <si>
    <t>FARINES</t>
  </si>
  <si>
    <t>Poids net</t>
  </si>
  <si>
    <t>Prix</t>
  </si>
  <si>
    <t>Blé T 80</t>
  </si>
  <si>
    <t>1 kg</t>
  </si>
  <si>
    <t>Blé T 80 (1,9 €/kg)</t>
  </si>
  <si>
    <t>5 kg</t>
  </si>
  <si>
    <t>Blé T 110</t>
  </si>
  <si>
    <t>Blé T 110 (1,9 €/kg)</t>
  </si>
  <si>
    <t>Seigle T 130</t>
  </si>
  <si>
    <t>Seigle T 130 (2,1 €/kg)</t>
  </si>
  <si>
    <t>Sarrasin</t>
  </si>
  <si>
    <t>Sarrasin (3,1 €/kg)</t>
  </si>
  <si>
    <t>Engrain (petit épeautre)</t>
  </si>
  <si>
    <t>Engrain (3,8 €/kg)</t>
  </si>
  <si>
    <t>Maïs T 130</t>
  </si>
  <si>
    <t>Maïs T 130 (2 €/kg)</t>
  </si>
  <si>
    <t>Pois chiches (5,2 €/kg)</t>
  </si>
  <si>
    <t>500 g</t>
  </si>
  <si>
    <t>Pois chiches</t>
  </si>
  <si>
    <t>GRAINES</t>
  </si>
  <si>
    <t>INDIQUER LE NOMBRE DE SACS</t>
  </si>
  <si>
    <t>Lentilles vertes (5,8 €/kg)</t>
  </si>
  <si>
    <t>Lentilles vertes</t>
  </si>
  <si>
    <t>Lentilles vertes (5 €/kg)</t>
  </si>
  <si>
    <t>Pois chiches (5,6 €/kg)</t>
  </si>
  <si>
    <t>Pois chiches (4,8 €/kg)</t>
  </si>
  <si>
    <t>Lin brun (5,8 €/kg)</t>
  </si>
  <si>
    <t>Lin brun</t>
  </si>
  <si>
    <t>Lin brun (5 €/kg)</t>
  </si>
  <si>
    <t>HUILES</t>
  </si>
  <si>
    <t>INDIQUER LE NOMBRE DE BOUTEILLES</t>
  </si>
  <si>
    <t>Tournesol oléique (10 €/l)</t>
  </si>
  <si>
    <t>70 cl</t>
  </si>
  <si>
    <t>3 l</t>
  </si>
  <si>
    <t>5 l</t>
  </si>
  <si>
    <t>Tournesol linoléique (8,57 €/l)</t>
  </si>
  <si>
    <t>Colza (10 €/l)</t>
  </si>
  <si>
    <t>TOTAL</t>
  </si>
  <si>
    <t xml:space="preserve">Date et signature du consomm’acteur : </t>
  </si>
  <si>
    <t>Tournesol oléique (7,16 €/l)</t>
  </si>
  <si>
    <t>Tournesol oléique (7 €/l)</t>
  </si>
  <si>
    <t>Tournesol linoléique (6,66 €/l)</t>
  </si>
  <si>
    <t>Tournesol linoléique (6 €/l)</t>
  </si>
  <si>
    <t>Colza (7,16 €/l)</t>
  </si>
  <si>
    <t>Colza  (7 €/l)</t>
  </si>
  <si>
    <t xml:space="preserve">1 chèque par livraison à l'ordre de "SCEA La Grande Canau "  </t>
  </si>
  <si>
    <t>Le consomm'acteur reconnait avoir lu et approuver</t>
  </si>
  <si>
    <t>le contrat d'engagement AMAP farines, graines et huiles 2022</t>
  </si>
  <si>
    <t>Janvier à décembre 2022</t>
  </si>
  <si>
    <r>
      <rPr>
        <b/>
        <u/>
        <sz val="11"/>
        <color theme="1"/>
        <rFont val="Calibri"/>
        <family val="2"/>
        <scheme val="minor"/>
      </rPr>
      <t>Coordonnatrice</t>
    </r>
    <r>
      <rPr>
        <b/>
        <sz val="11"/>
        <color theme="1"/>
        <rFont val="Calibri"/>
        <family val="2"/>
        <scheme val="minor"/>
      </rPr>
      <t xml:space="preserve"> : Karine Durieux  karine.durieux@terredadeles.org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</si>
</sst>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165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</xdr:colOff>
      <xdr:row>3</xdr:row>
      <xdr:rowOff>9525</xdr:rowOff>
    </xdr:to>
    <xdr:pic>
      <xdr:nvPicPr>
        <xdr:cNvPr id="10" name="1">
          <a:extLst>
            <a:ext uri="{FF2B5EF4-FFF2-40B4-BE49-F238E27FC236}">
              <a16:creationId xmlns:a16="http://schemas.microsoft.com/office/drawing/2014/main" id="{26FDEA3E-336F-405B-93D0-F2B181AAB9A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571625" y="0"/>
          <a:ext cx="1099185" cy="5810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11</xdr:col>
      <xdr:colOff>57150</xdr:colOff>
      <xdr:row>0</xdr:row>
      <xdr:rowOff>0</xdr:rowOff>
    </xdr:from>
    <xdr:to>
      <xdr:col>14</xdr:col>
      <xdr:colOff>3810</xdr:colOff>
      <xdr:row>2</xdr:row>
      <xdr:rowOff>85725</xdr:rowOff>
    </xdr:to>
    <xdr:pic>
      <xdr:nvPicPr>
        <xdr:cNvPr id="11" name="1">
          <a:extLst>
            <a:ext uri="{FF2B5EF4-FFF2-40B4-BE49-F238E27FC236}">
              <a16:creationId xmlns:a16="http://schemas.microsoft.com/office/drawing/2014/main" id="{7E2D6259-1734-49D3-9FF9-8ED448A11B13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15125" y="0"/>
          <a:ext cx="1042035" cy="4667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47626</xdr:colOff>
      <xdr:row>0</xdr:row>
      <xdr:rowOff>9526</xdr:rowOff>
    </xdr:from>
    <xdr:to>
      <xdr:col>0</xdr:col>
      <xdr:colOff>581026</xdr:colOff>
      <xdr:row>2</xdr:row>
      <xdr:rowOff>28576</xdr:rowOff>
    </xdr:to>
    <xdr:pic>
      <xdr:nvPicPr>
        <xdr:cNvPr id="12" name="images1">
          <a:extLst>
            <a:ext uri="{FF2B5EF4-FFF2-40B4-BE49-F238E27FC236}">
              <a16:creationId xmlns:a16="http://schemas.microsoft.com/office/drawing/2014/main" id="{ABEC2924-E810-4D2D-8457-143D9E3FAF7B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7626" y="9526"/>
          <a:ext cx="533400" cy="400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10</xdr:col>
      <xdr:colOff>9525</xdr:colOff>
      <xdr:row>0</xdr:row>
      <xdr:rowOff>1</xdr:rowOff>
    </xdr:from>
    <xdr:to>
      <xdr:col>10</xdr:col>
      <xdr:colOff>685800</xdr:colOff>
      <xdr:row>1</xdr:row>
      <xdr:rowOff>171451</xdr:rowOff>
    </xdr:to>
    <xdr:pic>
      <xdr:nvPicPr>
        <xdr:cNvPr id="13" name="images1">
          <a:extLst>
            <a:ext uri="{FF2B5EF4-FFF2-40B4-BE49-F238E27FC236}">
              <a16:creationId xmlns:a16="http://schemas.microsoft.com/office/drawing/2014/main" id="{E7F9530D-BD91-446A-89DF-E959F8424075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095875" y="1"/>
          <a:ext cx="676275" cy="3619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9FA6-BCFA-48D6-B361-EA932CF8D537}">
  <dimension ref="A1:S46"/>
  <sheetViews>
    <sheetView tabSelected="1" topLeftCell="A23" workbookViewId="0">
      <selection activeCell="U15" sqref="U15"/>
    </sheetView>
  </sheetViews>
  <sheetFormatPr baseColWidth="10" defaultRowHeight="15" x14ac:dyDescent="0.25"/>
  <cols>
    <col min="1" max="1" width="23.5703125" customWidth="1"/>
    <col min="2" max="2" width="5.85546875" style="1" customWidth="1"/>
    <col min="3" max="4" width="5.28515625" style="1" customWidth="1"/>
    <col min="5" max="9" width="5.28515625" customWidth="1"/>
    <col min="10" max="10" width="9.85546875" customWidth="1"/>
    <col min="11" max="11" width="23.5703125" customWidth="1"/>
    <col min="12" max="12" width="5.85546875" customWidth="1"/>
    <col min="13" max="19" width="5.28515625" customWidth="1"/>
  </cols>
  <sheetData>
    <row r="1" spans="1:19" x14ac:dyDescent="0.25">
      <c r="F1" t="s">
        <v>0</v>
      </c>
      <c r="L1" s="1"/>
      <c r="M1" s="1"/>
      <c r="N1" s="1"/>
      <c r="P1" t="s">
        <v>0</v>
      </c>
    </row>
    <row r="2" spans="1:19" x14ac:dyDescent="0.25">
      <c r="F2" s="2" t="s">
        <v>54</v>
      </c>
      <c r="L2" s="1"/>
      <c r="M2" s="1"/>
      <c r="N2" s="1"/>
      <c r="P2" s="2" t="s">
        <v>54</v>
      </c>
    </row>
    <row r="3" spans="1:19" x14ac:dyDescent="0.25">
      <c r="A3" s="3" t="s">
        <v>1</v>
      </c>
      <c r="E3" t="s">
        <v>2</v>
      </c>
      <c r="K3" s="3" t="s">
        <v>1</v>
      </c>
      <c r="L3" s="1"/>
      <c r="M3" s="1"/>
      <c r="N3" s="1"/>
      <c r="O3" t="s">
        <v>2</v>
      </c>
    </row>
    <row r="4" spans="1:19" x14ac:dyDescent="0.25">
      <c r="A4" s="3" t="s">
        <v>3</v>
      </c>
      <c r="E4" s="3" t="s">
        <v>4</v>
      </c>
      <c r="K4" s="3" t="s">
        <v>3</v>
      </c>
      <c r="L4" s="1"/>
      <c r="M4" s="1"/>
      <c r="N4" s="1"/>
      <c r="O4" s="3" t="s">
        <v>4</v>
      </c>
    </row>
    <row r="5" spans="1:19" s="7" customFormat="1" ht="9.9499999999999993" customHeight="1" x14ac:dyDescent="0.2">
      <c r="A5" s="4" t="s">
        <v>5</v>
      </c>
      <c r="B5" s="5" t="s">
        <v>6</v>
      </c>
      <c r="C5" s="5" t="s">
        <v>7</v>
      </c>
      <c r="D5" s="6">
        <v>44596</v>
      </c>
      <c r="E5" s="6">
        <v>44631</v>
      </c>
      <c r="F5" s="6">
        <v>44687</v>
      </c>
      <c r="G5" s="6">
        <v>44743</v>
      </c>
      <c r="H5" s="6">
        <v>44813</v>
      </c>
      <c r="I5" s="6">
        <v>44883</v>
      </c>
      <c r="K5" s="4" t="s">
        <v>5</v>
      </c>
      <c r="L5" s="5" t="s">
        <v>6</v>
      </c>
      <c r="M5" s="5" t="s">
        <v>7</v>
      </c>
      <c r="N5" s="6">
        <v>44596</v>
      </c>
      <c r="O5" s="6">
        <v>44631</v>
      </c>
      <c r="P5" s="6">
        <v>44687</v>
      </c>
      <c r="Q5" s="6">
        <v>44743</v>
      </c>
      <c r="R5" s="6">
        <v>44813</v>
      </c>
      <c r="S5" s="6">
        <v>44883</v>
      </c>
    </row>
    <row r="6" spans="1:19" s="7" customFormat="1" ht="9.9499999999999993" customHeight="1" x14ac:dyDescent="0.2">
      <c r="A6" s="8" t="s">
        <v>8</v>
      </c>
      <c r="B6" s="9" t="s">
        <v>9</v>
      </c>
      <c r="C6" s="9">
        <v>2.1</v>
      </c>
      <c r="D6" s="9"/>
      <c r="E6" s="9"/>
      <c r="F6" s="9"/>
      <c r="G6" s="9"/>
      <c r="H6" s="9"/>
      <c r="I6" s="9"/>
      <c r="K6" s="8" t="s">
        <v>8</v>
      </c>
      <c r="L6" s="9" t="s">
        <v>9</v>
      </c>
      <c r="M6" s="9">
        <v>2.1</v>
      </c>
      <c r="N6" s="9">
        <f t="shared" ref="N6:S19" si="0">D6</f>
        <v>0</v>
      </c>
      <c r="O6" s="9">
        <f t="shared" si="0"/>
        <v>0</v>
      </c>
      <c r="P6" s="9">
        <f t="shared" si="0"/>
        <v>0</v>
      </c>
      <c r="Q6" s="9">
        <f t="shared" si="0"/>
        <v>0</v>
      </c>
      <c r="R6" s="9">
        <f t="shared" si="0"/>
        <v>0</v>
      </c>
      <c r="S6" s="9">
        <f t="shared" si="0"/>
        <v>0</v>
      </c>
    </row>
    <row r="7" spans="1:19" s="7" customFormat="1" ht="9.9499999999999993" customHeight="1" x14ac:dyDescent="0.2">
      <c r="A7" s="8" t="s">
        <v>10</v>
      </c>
      <c r="B7" s="9" t="s">
        <v>11</v>
      </c>
      <c r="C7" s="9">
        <v>9.5</v>
      </c>
      <c r="D7" s="9"/>
      <c r="E7" s="9"/>
      <c r="F7" s="9"/>
      <c r="G7" s="9"/>
      <c r="H7" s="9"/>
      <c r="I7" s="9"/>
      <c r="K7" s="8" t="s">
        <v>10</v>
      </c>
      <c r="L7" s="9" t="s">
        <v>11</v>
      </c>
      <c r="M7" s="9">
        <v>9.5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  <c r="R7" s="9">
        <f t="shared" si="0"/>
        <v>0</v>
      </c>
      <c r="S7" s="9">
        <f t="shared" si="0"/>
        <v>0</v>
      </c>
    </row>
    <row r="8" spans="1:19" s="7" customFormat="1" ht="9.9499999999999993" customHeight="1" x14ac:dyDescent="0.2">
      <c r="A8" s="8" t="s">
        <v>12</v>
      </c>
      <c r="B8" s="9" t="s">
        <v>9</v>
      </c>
      <c r="C8" s="9">
        <v>2.1</v>
      </c>
      <c r="D8" s="9"/>
      <c r="E8" s="9"/>
      <c r="F8" s="9"/>
      <c r="G8" s="9"/>
      <c r="H8" s="9"/>
      <c r="I8" s="9"/>
      <c r="K8" s="8" t="s">
        <v>12</v>
      </c>
      <c r="L8" s="9" t="s">
        <v>9</v>
      </c>
      <c r="M8" s="9">
        <v>2.1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0</v>
      </c>
      <c r="S8" s="9">
        <f t="shared" si="0"/>
        <v>0</v>
      </c>
    </row>
    <row r="9" spans="1:19" s="7" customFormat="1" ht="9.9499999999999993" customHeight="1" x14ac:dyDescent="0.2">
      <c r="A9" s="8" t="s">
        <v>13</v>
      </c>
      <c r="B9" s="9" t="s">
        <v>11</v>
      </c>
      <c r="C9" s="9">
        <v>9.5</v>
      </c>
      <c r="D9" s="9"/>
      <c r="E9" s="9"/>
      <c r="F9" s="9"/>
      <c r="G9" s="9"/>
      <c r="H9" s="9"/>
      <c r="I9" s="9"/>
      <c r="K9" s="8" t="s">
        <v>13</v>
      </c>
      <c r="L9" s="9" t="s">
        <v>11</v>
      </c>
      <c r="M9" s="9">
        <v>9.5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>
        <f t="shared" si="0"/>
        <v>0</v>
      </c>
      <c r="R9" s="9">
        <f t="shared" si="0"/>
        <v>0</v>
      </c>
      <c r="S9" s="9">
        <f t="shared" si="0"/>
        <v>0</v>
      </c>
    </row>
    <row r="10" spans="1:19" s="7" customFormat="1" ht="9.9499999999999993" customHeight="1" x14ac:dyDescent="0.2">
      <c r="A10" s="8" t="s">
        <v>14</v>
      </c>
      <c r="B10" s="9" t="s">
        <v>9</v>
      </c>
      <c r="C10" s="9">
        <v>2.2999999999999998</v>
      </c>
      <c r="D10" s="9"/>
      <c r="E10" s="9"/>
      <c r="F10" s="9"/>
      <c r="G10" s="9"/>
      <c r="H10" s="9"/>
      <c r="I10" s="9"/>
      <c r="K10" s="8" t="s">
        <v>14</v>
      </c>
      <c r="L10" s="9" t="s">
        <v>9</v>
      </c>
      <c r="M10" s="9">
        <v>2.2999999999999998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</row>
    <row r="11" spans="1:19" s="7" customFormat="1" ht="9.9499999999999993" customHeight="1" x14ac:dyDescent="0.2">
      <c r="A11" s="8" t="s">
        <v>15</v>
      </c>
      <c r="B11" s="9" t="s">
        <v>11</v>
      </c>
      <c r="C11" s="9">
        <v>10.5</v>
      </c>
      <c r="D11" s="9"/>
      <c r="E11" s="9"/>
      <c r="F11" s="9"/>
      <c r="G11" s="9"/>
      <c r="H11" s="9"/>
      <c r="I11" s="9"/>
      <c r="K11" s="8" t="s">
        <v>15</v>
      </c>
      <c r="L11" s="9" t="s">
        <v>11</v>
      </c>
      <c r="M11" s="9">
        <v>10.5</v>
      </c>
      <c r="N11" s="9">
        <f t="shared" si="0"/>
        <v>0</v>
      </c>
      <c r="O11" s="9">
        <f t="shared" si="0"/>
        <v>0</v>
      </c>
      <c r="P11" s="9">
        <f t="shared" si="0"/>
        <v>0</v>
      </c>
      <c r="Q11" s="9">
        <f t="shared" si="0"/>
        <v>0</v>
      </c>
      <c r="R11" s="9">
        <f t="shared" si="0"/>
        <v>0</v>
      </c>
      <c r="S11" s="9">
        <f t="shared" si="0"/>
        <v>0</v>
      </c>
    </row>
    <row r="12" spans="1:19" s="7" customFormat="1" ht="9.9499999999999993" customHeight="1" x14ac:dyDescent="0.2">
      <c r="A12" s="8" t="s">
        <v>16</v>
      </c>
      <c r="B12" s="9" t="s">
        <v>9</v>
      </c>
      <c r="C12" s="9">
        <v>3.4</v>
      </c>
      <c r="D12" s="9"/>
      <c r="E12" s="9"/>
      <c r="F12" s="9"/>
      <c r="G12" s="9"/>
      <c r="H12" s="9"/>
      <c r="I12" s="9"/>
      <c r="K12" s="8" t="s">
        <v>16</v>
      </c>
      <c r="L12" s="9" t="s">
        <v>9</v>
      </c>
      <c r="M12" s="9">
        <v>3.4</v>
      </c>
      <c r="N12" s="9">
        <f t="shared" si="0"/>
        <v>0</v>
      </c>
      <c r="O12" s="9">
        <f t="shared" si="0"/>
        <v>0</v>
      </c>
      <c r="P12" s="9">
        <f t="shared" si="0"/>
        <v>0</v>
      </c>
      <c r="Q12" s="9">
        <f t="shared" si="0"/>
        <v>0</v>
      </c>
      <c r="R12" s="9">
        <f t="shared" si="0"/>
        <v>0</v>
      </c>
      <c r="S12" s="9">
        <f t="shared" si="0"/>
        <v>0</v>
      </c>
    </row>
    <row r="13" spans="1:19" s="7" customFormat="1" ht="9.9499999999999993" customHeight="1" x14ac:dyDescent="0.2">
      <c r="A13" s="8" t="s">
        <v>17</v>
      </c>
      <c r="B13" s="9" t="s">
        <v>11</v>
      </c>
      <c r="C13" s="9">
        <v>15.5</v>
      </c>
      <c r="D13" s="9"/>
      <c r="E13" s="9"/>
      <c r="F13" s="9"/>
      <c r="G13" s="9"/>
      <c r="H13" s="9"/>
      <c r="I13" s="9"/>
      <c r="K13" s="8" t="s">
        <v>17</v>
      </c>
      <c r="L13" s="9" t="s">
        <v>11</v>
      </c>
      <c r="M13" s="9">
        <v>15.5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  <c r="R13" s="9">
        <f t="shared" si="0"/>
        <v>0</v>
      </c>
      <c r="S13" s="9">
        <f t="shared" si="0"/>
        <v>0</v>
      </c>
    </row>
    <row r="14" spans="1:19" s="7" customFormat="1" ht="9.9499999999999993" customHeight="1" x14ac:dyDescent="0.2">
      <c r="A14" s="8" t="s">
        <v>18</v>
      </c>
      <c r="B14" s="9" t="s">
        <v>9</v>
      </c>
      <c r="C14" s="9">
        <v>4.2</v>
      </c>
      <c r="D14" s="9"/>
      <c r="E14" s="9"/>
      <c r="F14" s="9"/>
      <c r="G14" s="9"/>
      <c r="H14" s="9"/>
      <c r="I14" s="9"/>
      <c r="K14" s="8" t="s">
        <v>18</v>
      </c>
      <c r="L14" s="9" t="s">
        <v>9</v>
      </c>
      <c r="M14" s="9">
        <v>4.2</v>
      </c>
      <c r="N14" s="9">
        <f t="shared" si="0"/>
        <v>0</v>
      </c>
      <c r="O14" s="9">
        <f t="shared" si="0"/>
        <v>0</v>
      </c>
      <c r="P14" s="9">
        <f t="shared" si="0"/>
        <v>0</v>
      </c>
      <c r="Q14" s="9">
        <f t="shared" si="0"/>
        <v>0</v>
      </c>
      <c r="R14" s="9">
        <f t="shared" si="0"/>
        <v>0</v>
      </c>
      <c r="S14" s="9">
        <f t="shared" si="0"/>
        <v>0</v>
      </c>
    </row>
    <row r="15" spans="1:19" s="7" customFormat="1" ht="9.9499999999999993" customHeight="1" x14ac:dyDescent="0.2">
      <c r="A15" s="8" t="s">
        <v>19</v>
      </c>
      <c r="B15" s="9" t="s">
        <v>11</v>
      </c>
      <c r="C15" s="9">
        <v>19</v>
      </c>
      <c r="D15" s="9"/>
      <c r="E15" s="9"/>
      <c r="F15" s="9"/>
      <c r="G15" s="9"/>
      <c r="H15" s="9"/>
      <c r="I15" s="9"/>
      <c r="K15" s="8" t="s">
        <v>19</v>
      </c>
      <c r="L15" s="9" t="s">
        <v>11</v>
      </c>
      <c r="M15" s="9">
        <v>19</v>
      </c>
      <c r="N15" s="9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</row>
    <row r="16" spans="1:19" s="7" customFormat="1" ht="9.9499999999999993" customHeight="1" x14ac:dyDescent="0.2">
      <c r="A16" s="8" t="s">
        <v>20</v>
      </c>
      <c r="B16" s="9" t="s">
        <v>9</v>
      </c>
      <c r="C16" s="9">
        <v>2.2000000000000002</v>
      </c>
      <c r="D16" s="9"/>
      <c r="E16" s="9"/>
      <c r="F16" s="9"/>
      <c r="G16" s="9"/>
      <c r="H16" s="9"/>
      <c r="I16" s="9"/>
      <c r="K16" s="8" t="s">
        <v>20</v>
      </c>
      <c r="L16" s="9" t="s">
        <v>9</v>
      </c>
      <c r="M16" s="9">
        <v>2.2000000000000002</v>
      </c>
      <c r="N16" s="9">
        <f t="shared" si="0"/>
        <v>0</v>
      </c>
      <c r="O16" s="9">
        <f t="shared" si="0"/>
        <v>0</v>
      </c>
      <c r="P16" s="9">
        <f t="shared" si="0"/>
        <v>0</v>
      </c>
      <c r="Q16" s="9">
        <f t="shared" si="0"/>
        <v>0</v>
      </c>
      <c r="R16" s="9">
        <f t="shared" si="0"/>
        <v>0</v>
      </c>
      <c r="S16" s="9">
        <f t="shared" si="0"/>
        <v>0</v>
      </c>
    </row>
    <row r="17" spans="1:19" s="7" customFormat="1" ht="9.9499999999999993" customHeight="1" x14ac:dyDescent="0.2">
      <c r="A17" s="8" t="s">
        <v>21</v>
      </c>
      <c r="B17" s="9" t="s">
        <v>11</v>
      </c>
      <c r="C17" s="9">
        <v>10</v>
      </c>
      <c r="D17" s="9"/>
      <c r="E17" s="9"/>
      <c r="F17" s="9"/>
      <c r="G17" s="9"/>
      <c r="H17" s="9"/>
      <c r="I17" s="9"/>
      <c r="K17" s="8" t="s">
        <v>21</v>
      </c>
      <c r="L17" s="9" t="s">
        <v>11</v>
      </c>
      <c r="M17" s="9">
        <v>10</v>
      </c>
      <c r="N17" s="9">
        <f t="shared" si="0"/>
        <v>0</v>
      </c>
      <c r="O17" s="9">
        <f t="shared" si="0"/>
        <v>0</v>
      </c>
      <c r="P17" s="9">
        <f t="shared" si="0"/>
        <v>0</v>
      </c>
      <c r="Q17" s="9">
        <f t="shared" si="0"/>
        <v>0</v>
      </c>
      <c r="R17" s="9">
        <f t="shared" si="0"/>
        <v>0</v>
      </c>
      <c r="S17" s="9">
        <f t="shared" si="0"/>
        <v>0</v>
      </c>
    </row>
    <row r="18" spans="1:19" s="7" customFormat="1" ht="9.9499999999999993" customHeight="1" x14ac:dyDescent="0.2">
      <c r="A18" s="8" t="s">
        <v>22</v>
      </c>
      <c r="B18" s="9" t="s">
        <v>23</v>
      </c>
      <c r="C18" s="9">
        <v>2.6</v>
      </c>
      <c r="D18" s="9"/>
      <c r="E18" s="9"/>
      <c r="F18" s="9"/>
      <c r="G18" s="9"/>
      <c r="H18" s="9"/>
      <c r="I18" s="9"/>
      <c r="K18" s="8" t="s">
        <v>22</v>
      </c>
      <c r="L18" s="9" t="s">
        <v>23</v>
      </c>
      <c r="M18" s="9">
        <v>2.6</v>
      </c>
      <c r="N18" s="9">
        <f t="shared" si="0"/>
        <v>0</v>
      </c>
      <c r="O18" s="9">
        <f t="shared" si="0"/>
        <v>0</v>
      </c>
      <c r="P18" s="9">
        <f t="shared" si="0"/>
        <v>0</v>
      </c>
      <c r="Q18" s="9">
        <f t="shared" si="0"/>
        <v>0</v>
      </c>
      <c r="R18" s="9">
        <f t="shared" si="0"/>
        <v>0</v>
      </c>
      <c r="S18" s="9">
        <f t="shared" si="0"/>
        <v>0</v>
      </c>
    </row>
    <row r="19" spans="1:19" s="7" customFormat="1" ht="9.9499999999999993" customHeight="1" x14ac:dyDescent="0.2">
      <c r="A19" s="8" t="s">
        <v>24</v>
      </c>
      <c r="B19" s="9" t="s">
        <v>9</v>
      </c>
      <c r="C19" s="9">
        <v>4.8</v>
      </c>
      <c r="D19" s="9"/>
      <c r="E19" s="9"/>
      <c r="F19" s="9"/>
      <c r="G19" s="9"/>
      <c r="H19" s="9"/>
      <c r="I19" s="9"/>
      <c r="K19" s="8" t="s">
        <v>24</v>
      </c>
      <c r="L19" s="9" t="s">
        <v>9</v>
      </c>
      <c r="M19" s="9">
        <v>4.8</v>
      </c>
      <c r="N19" s="9">
        <f t="shared" si="0"/>
        <v>0</v>
      </c>
      <c r="O19" s="9">
        <f t="shared" si="0"/>
        <v>0</v>
      </c>
      <c r="P19" s="9">
        <f t="shared" si="0"/>
        <v>0</v>
      </c>
      <c r="Q19" s="9">
        <f t="shared" si="0"/>
        <v>0</v>
      </c>
      <c r="R19" s="9">
        <f t="shared" si="0"/>
        <v>0</v>
      </c>
      <c r="S19" s="9">
        <f t="shared" si="0"/>
        <v>0</v>
      </c>
    </row>
    <row r="20" spans="1:19" s="7" customFormat="1" ht="9.9499999999999993" customHeight="1" x14ac:dyDescent="0.2">
      <c r="A20" s="4" t="s">
        <v>25</v>
      </c>
      <c r="B20" s="18" t="s">
        <v>26</v>
      </c>
      <c r="C20" s="19"/>
      <c r="D20" s="19"/>
      <c r="E20" s="19"/>
      <c r="F20" s="19"/>
      <c r="G20" s="19"/>
      <c r="H20" s="19"/>
      <c r="I20" s="20"/>
      <c r="K20" s="4" t="s">
        <v>25</v>
      </c>
      <c r="L20" s="18" t="s">
        <v>26</v>
      </c>
      <c r="M20" s="19"/>
      <c r="N20" s="19"/>
      <c r="O20" s="19"/>
      <c r="P20" s="19"/>
      <c r="Q20" s="19"/>
      <c r="R20" s="19"/>
      <c r="S20" s="20"/>
    </row>
    <row r="21" spans="1:19" s="7" customFormat="1" ht="9.9499999999999993" customHeight="1" x14ac:dyDescent="0.2">
      <c r="A21" s="8" t="s">
        <v>27</v>
      </c>
      <c r="B21" s="9" t="s">
        <v>23</v>
      </c>
      <c r="C21" s="9">
        <v>2.9</v>
      </c>
      <c r="D21" s="9"/>
      <c r="E21" s="9"/>
      <c r="F21" s="9"/>
      <c r="G21" s="9"/>
      <c r="H21" s="9"/>
      <c r="I21" s="9"/>
      <c r="K21" s="8" t="s">
        <v>27</v>
      </c>
      <c r="L21" s="9" t="s">
        <v>23</v>
      </c>
      <c r="M21" s="9">
        <v>2.9</v>
      </c>
      <c r="N21" s="9">
        <f t="shared" ref="N21:S29" si="1">D21</f>
        <v>0</v>
      </c>
      <c r="O21" s="9">
        <f t="shared" si="1"/>
        <v>0</v>
      </c>
      <c r="P21" s="9">
        <f t="shared" si="1"/>
        <v>0</v>
      </c>
      <c r="Q21" s="9">
        <f t="shared" si="1"/>
        <v>0</v>
      </c>
      <c r="R21" s="9">
        <f t="shared" si="1"/>
        <v>0</v>
      </c>
      <c r="S21" s="9">
        <f t="shared" si="1"/>
        <v>0</v>
      </c>
    </row>
    <row r="22" spans="1:19" s="7" customFormat="1" ht="9.9499999999999993" customHeight="1" x14ac:dyDescent="0.2">
      <c r="A22" s="8" t="s">
        <v>28</v>
      </c>
      <c r="B22" s="9" t="s">
        <v>9</v>
      </c>
      <c r="C22" s="9">
        <v>5.2</v>
      </c>
      <c r="D22" s="9"/>
      <c r="E22" s="9"/>
      <c r="F22" s="9"/>
      <c r="G22" s="9"/>
      <c r="H22" s="9"/>
      <c r="I22" s="9"/>
      <c r="K22" s="8" t="s">
        <v>28</v>
      </c>
      <c r="L22" s="9" t="s">
        <v>9</v>
      </c>
      <c r="M22" s="9">
        <v>5.2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s="7" customFormat="1" ht="9.9499999999999993" customHeight="1" x14ac:dyDescent="0.2">
      <c r="A23" s="8" t="s">
        <v>29</v>
      </c>
      <c r="B23" s="9" t="s">
        <v>11</v>
      </c>
      <c r="C23" s="9">
        <v>25</v>
      </c>
      <c r="D23" s="9"/>
      <c r="E23" s="9"/>
      <c r="F23" s="9"/>
      <c r="G23" s="9"/>
      <c r="H23" s="9"/>
      <c r="I23" s="9"/>
      <c r="K23" s="8" t="s">
        <v>29</v>
      </c>
      <c r="L23" s="9" t="s">
        <v>11</v>
      </c>
      <c r="M23" s="9">
        <v>25</v>
      </c>
      <c r="N23" s="9">
        <f t="shared" si="1"/>
        <v>0</v>
      </c>
      <c r="O23" s="9">
        <f t="shared" si="1"/>
        <v>0</v>
      </c>
      <c r="P23" s="9">
        <f t="shared" si="1"/>
        <v>0</v>
      </c>
      <c r="Q23" s="9">
        <f t="shared" si="1"/>
        <v>0</v>
      </c>
      <c r="R23" s="9">
        <f t="shared" si="1"/>
        <v>0</v>
      </c>
      <c r="S23" s="9">
        <f t="shared" si="1"/>
        <v>0</v>
      </c>
    </row>
    <row r="24" spans="1:19" s="7" customFormat="1" ht="9.9499999999999993" customHeight="1" x14ac:dyDescent="0.2">
      <c r="A24" s="8" t="s">
        <v>30</v>
      </c>
      <c r="B24" s="9" t="s">
        <v>23</v>
      </c>
      <c r="C24" s="9">
        <v>2.8</v>
      </c>
      <c r="D24" s="9"/>
      <c r="E24" s="9"/>
      <c r="F24" s="9"/>
      <c r="G24" s="9"/>
      <c r="H24" s="9"/>
      <c r="I24" s="9"/>
      <c r="K24" s="8" t="s">
        <v>30</v>
      </c>
      <c r="L24" s="9" t="s">
        <v>23</v>
      </c>
      <c r="M24" s="9">
        <v>2.8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9">
        <f t="shared" si="1"/>
        <v>0</v>
      </c>
      <c r="R24" s="9">
        <f t="shared" si="1"/>
        <v>0</v>
      </c>
      <c r="S24" s="9">
        <f t="shared" si="1"/>
        <v>0</v>
      </c>
    </row>
    <row r="25" spans="1:19" s="7" customFormat="1" ht="9.9499999999999993" customHeight="1" x14ac:dyDescent="0.2">
      <c r="A25" s="8" t="s">
        <v>24</v>
      </c>
      <c r="B25" s="9" t="s">
        <v>9</v>
      </c>
      <c r="C25" s="9">
        <v>5</v>
      </c>
      <c r="D25" s="9"/>
      <c r="E25" s="9"/>
      <c r="F25" s="9"/>
      <c r="G25" s="9"/>
      <c r="H25" s="9"/>
      <c r="I25" s="9"/>
      <c r="K25" s="8" t="s">
        <v>24</v>
      </c>
      <c r="L25" s="9" t="s">
        <v>9</v>
      </c>
      <c r="M25" s="9">
        <v>5</v>
      </c>
      <c r="N25" s="9">
        <f t="shared" si="1"/>
        <v>0</v>
      </c>
      <c r="O25" s="9">
        <f t="shared" si="1"/>
        <v>0</v>
      </c>
      <c r="P25" s="9">
        <f t="shared" si="1"/>
        <v>0</v>
      </c>
      <c r="Q25" s="9">
        <f t="shared" si="1"/>
        <v>0</v>
      </c>
      <c r="R25" s="9">
        <f t="shared" si="1"/>
        <v>0</v>
      </c>
      <c r="S25" s="9">
        <f t="shared" si="1"/>
        <v>0</v>
      </c>
    </row>
    <row r="26" spans="1:19" s="7" customFormat="1" ht="9.9499999999999993" customHeight="1" x14ac:dyDescent="0.2">
      <c r="A26" s="8" t="s">
        <v>31</v>
      </c>
      <c r="B26" s="9" t="s">
        <v>11</v>
      </c>
      <c r="C26" s="9">
        <v>24</v>
      </c>
      <c r="D26" s="9"/>
      <c r="E26" s="9"/>
      <c r="F26" s="9"/>
      <c r="G26" s="9"/>
      <c r="H26" s="9"/>
      <c r="I26" s="9"/>
      <c r="K26" s="8" t="s">
        <v>31</v>
      </c>
      <c r="L26" s="9" t="s">
        <v>11</v>
      </c>
      <c r="M26" s="9">
        <v>24</v>
      </c>
      <c r="N26" s="9">
        <f t="shared" si="1"/>
        <v>0</v>
      </c>
      <c r="O26" s="9">
        <f t="shared" si="1"/>
        <v>0</v>
      </c>
      <c r="P26" s="9">
        <f t="shared" si="1"/>
        <v>0</v>
      </c>
      <c r="Q26" s="9">
        <f t="shared" si="1"/>
        <v>0</v>
      </c>
      <c r="R26" s="9">
        <f t="shared" si="1"/>
        <v>0</v>
      </c>
      <c r="S26" s="9">
        <f t="shared" si="1"/>
        <v>0</v>
      </c>
    </row>
    <row r="27" spans="1:19" s="7" customFormat="1" ht="9.9499999999999993" customHeight="1" x14ac:dyDescent="0.2">
      <c r="A27" s="8" t="s">
        <v>32</v>
      </c>
      <c r="B27" s="9" t="s">
        <v>23</v>
      </c>
      <c r="C27" s="9">
        <v>2.9</v>
      </c>
      <c r="D27" s="9"/>
      <c r="E27" s="9"/>
      <c r="F27" s="9"/>
      <c r="G27" s="9"/>
      <c r="H27" s="9"/>
      <c r="I27" s="9"/>
      <c r="K27" s="8" t="s">
        <v>32</v>
      </c>
      <c r="L27" s="9" t="s">
        <v>23</v>
      </c>
      <c r="M27" s="9">
        <v>2.9</v>
      </c>
      <c r="N27" s="9">
        <f t="shared" si="1"/>
        <v>0</v>
      </c>
      <c r="O27" s="9">
        <f t="shared" si="1"/>
        <v>0</v>
      </c>
      <c r="P27" s="9">
        <f t="shared" si="1"/>
        <v>0</v>
      </c>
      <c r="Q27" s="9">
        <f t="shared" si="1"/>
        <v>0</v>
      </c>
      <c r="R27" s="9">
        <f t="shared" si="1"/>
        <v>0</v>
      </c>
      <c r="S27" s="9">
        <f t="shared" si="1"/>
        <v>0</v>
      </c>
    </row>
    <row r="28" spans="1:19" s="7" customFormat="1" ht="9.9499999999999993" customHeight="1" x14ac:dyDescent="0.2">
      <c r="A28" s="8" t="s">
        <v>33</v>
      </c>
      <c r="B28" s="9" t="s">
        <v>9</v>
      </c>
      <c r="C28" s="9">
        <v>5.2</v>
      </c>
      <c r="D28" s="9"/>
      <c r="E28" s="9"/>
      <c r="F28" s="9"/>
      <c r="G28" s="9"/>
      <c r="H28" s="9"/>
      <c r="I28" s="9"/>
      <c r="K28" s="8" t="s">
        <v>33</v>
      </c>
      <c r="L28" s="9" t="s">
        <v>9</v>
      </c>
      <c r="M28" s="9">
        <v>5.2</v>
      </c>
      <c r="N28" s="9">
        <f t="shared" si="1"/>
        <v>0</v>
      </c>
      <c r="O28" s="9">
        <f t="shared" si="1"/>
        <v>0</v>
      </c>
      <c r="P28" s="9">
        <f t="shared" si="1"/>
        <v>0</v>
      </c>
      <c r="Q28" s="9">
        <f t="shared" si="1"/>
        <v>0</v>
      </c>
      <c r="R28" s="9">
        <f t="shared" si="1"/>
        <v>0</v>
      </c>
      <c r="S28" s="9">
        <f t="shared" si="1"/>
        <v>0</v>
      </c>
    </row>
    <row r="29" spans="1:19" s="7" customFormat="1" ht="9.9499999999999993" customHeight="1" x14ac:dyDescent="0.2">
      <c r="A29" s="8" t="s">
        <v>34</v>
      </c>
      <c r="B29" s="9" t="s">
        <v>11</v>
      </c>
      <c r="C29" s="9">
        <v>25</v>
      </c>
      <c r="D29" s="9"/>
      <c r="E29" s="9"/>
      <c r="F29" s="9"/>
      <c r="G29" s="9"/>
      <c r="H29" s="9"/>
      <c r="I29" s="9"/>
      <c r="K29" s="8" t="s">
        <v>34</v>
      </c>
      <c r="L29" s="9" t="s">
        <v>11</v>
      </c>
      <c r="M29" s="9">
        <v>25</v>
      </c>
      <c r="N29" s="9">
        <f t="shared" si="1"/>
        <v>0</v>
      </c>
      <c r="O29" s="9">
        <f t="shared" si="1"/>
        <v>0</v>
      </c>
      <c r="P29" s="9">
        <f t="shared" si="1"/>
        <v>0</v>
      </c>
      <c r="Q29" s="9">
        <f t="shared" si="1"/>
        <v>0</v>
      </c>
      <c r="R29" s="9">
        <f t="shared" si="1"/>
        <v>0</v>
      </c>
      <c r="S29" s="9">
        <f t="shared" si="1"/>
        <v>0</v>
      </c>
    </row>
    <row r="30" spans="1:19" s="7" customFormat="1" ht="9.9499999999999993" customHeight="1" x14ac:dyDescent="0.2">
      <c r="A30" s="4" t="s">
        <v>35</v>
      </c>
      <c r="B30" s="18" t="s">
        <v>36</v>
      </c>
      <c r="C30" s="19"/>
      <c r="D30" s="19"/>
      <c r="E30" s="19"/>
      <c r="F30" s="19"/>
      <c r="G30" s="19"/>
      <c r="H30" s="19"/>
      <c r="I30" s="20"/>
      <c r="K30" s="4" t="s">
        <v>35</v>
      </c>
      <c r="L30" s="18" t="s">
        <v>36</v>
      </c>
      <c r="M30" s="19"/>
      <c r="N30" s="19"/>
      <c r="O30" s="19"/>
      <c r="P30" s="19"/>
      <c r="Q30" s="19"/>
      <c r="R30" s="19"/>
      <c r="S30" s="20"/>
    </row>
    <row r="31" spans="1:19" s="7" customFormat="1" ht="9.9499999999999993" customHeight="1" x14ac:dyDescent="0.2">
      <c r="A31" s="8" t="s">
        <v>37</v>
      </c>
      <c r="B31" s="9" t="s">
        <v>38</v>
      </c>
      <c r="C31" s="9">
        <v>7</v>
      </c>
      <c r="D31" s="9"/>
      <c r="E31" s="9"/>
      <c r="F31" s="9"/>
      <c r="G31" s="9"/>
      <c r="H31" s="9"/>
      <c r="I31" s="9"/>
      <c r="K31" s="8" t="s">
        <v>37</v>
      </c>
      <c r="L31" s="9" t="s">
        <v>38</v>
      </c>
      <c r="M31" s="9">
        <v>7</v>
      </c>
      <c r="N31" s="9">
        <f t="shared" ref="N31:S39" si="2">D31</f>
        <v>0</v>
      </c>
      <c r="O31" s="9">
        <f t="shared" si="2"/>
        <v>0</v>
      </c>
      <c r="P31" s="9">
        <f t="shared" si="2"/>
        <v>0</v>
      </c>
      <c r="Q31" s="9">
        <f t="shared" si="2"/>
        <v>0</v>
      </c>
      <c r="R31" s="9">
        <f t="shared" si="2"/>
        <v>0</v>
      </c>
      <c r="S31" s="9">
        <f t="shared" si="2"/>
        <v>0</v>
      </c>
    </row>
    <row r="32" spans="1:19" s="7" customFormat="1" ht="9.9499999999999993" customHeight="1" x14ac:dyDescent="0.2">
      <c r="A32" s="8" t="s">
        <v>45</v>
      </c>
      <c r="B32" s="9" t="s">
        <v>39</v>
      </c>
      <c r="C32" s="9">
        <v>21.5</v>
      </c>
      <c r="D32" s="9"/>
      <c r="E32" s="9"/>
      <c r="F32" s="9"/>
      <c r="G32" s="9"/>
      <c r="H32" s="9"/>
      <c r="I32" s="9"/>
      <c r="K32" s="8" t="s">
        <v>45</v>
      </c>
      <c r="L32" s="9" t="s">
        <v>39</v>
      </c>
      <c r="M32" s="9">
        <v>21.5</v>
      </c>
      <c r="N32" s="9">
        <f t="shared" si="2"/>
        <v>0</v>
      </c>
      <c r="O32" s="9">
        <f t="shared" si="2"/>
        <v>0</v>
      </c>
      <c r="P32" s="9">
        <f t="shared" si="2"/>
        <v>0</v>
      </c>
      <c r="Q32" s="9">
        <f t="shared" si="2"/>
        <v>0</v>
      </c>
      <c r="R32" s="9">
        <f t="shared" si="2"/>
        <v>0</v>
      </c>
      <c r="S32" s="9">
        <f t="shared" si="2"/>
        <v>0</v>
      </c>
    </row>
    <row r="33" spans="1:19" s="7" customFormat="1" ht="9.9499999999999993" customHeight="1" x14ac:dyDescent="0.2">
      <c r="A33" s="8" t="s">
        <v>46</v>
      </c>
      <c r="B33" s="9" t="s">
        <v>40</v>
      </c>
      <c r="C33" s="9">
        <v>35</v>
      </c>
      <c r="D33" s="9"/>
      <c r="E33" s="9"/>
      <c r="F33" s="9"/>
      <c r="G33" s="9"/>
      <c r="H33" s="9"/>
      <c r="I33" s="9"/>
      <c r="K33" s="8" t="s">
        <v>46</v>
      </c>
      <c r="L33" s="9" t="s">
        <v>40</v>
      </c>
      <c r="M33" s="9">
        <v>35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</row>
    <row r="34" spans="1:19" s="7" customFormat="1" ht="9.9499999999999993" customHeight="1" x14ac:dyDescent="0.2">
      <c r="A34" s="8" t="s">
        <v>41</v>
      </c>
      <c r="B34" s="9" t="s">
        <v>38</v>
      </c>
      <c r="C34" s="9">
        <v>6</v>
      </c>
      <c r="D34" s="9"/>
      <c r="E34" s="9"/>
      <c r="F34" s="9"/>
      <c r="G34" s="9"/>
      <c r="H34" s="9"/>
      <c r="I34" s="9"/>
      <c r="K34" s="8" t="s">
        <v>41</v>
      </c>
      <c r="L34" s="9" t="s">
        <v>38</v>
      </c>
      <c r="M34" s="9">
        <v>6</v>
      </c>
      <c r="N34" s="9">
        <f t="shared" si="2"/>
        <v>0</v>
      </c>
      <c r="O34" s="9">
        <f t="shared" si="2"/>
        <v>0</v>
      </c>
      <c r="P34" s="9">
        <f t="shared" si="2"/>
        <v>0</v>
      </c>
      <c r="Q34" s="9">
        <f t="shared" si="2"/>
        <v>0</v>
      </c>
      <c r="R34" s="9">
        <f t="shared" si="2"/>
        <v>0</v>
      </c>
      <c r="S34" s="9">
        <f t="shared" si="2"/>
        <v>0</v>
      </c>
    </row>
    <row r="35" spans="1:19" s="7" customFormat="1" ht="9.9499999999999993" customHeight="1" x14ac:dyDescent="0.2">
      <c r="A35" s="8" t="s">
        <v>47</v>
      </c>
      <c r="B35" s="9" t="s">
        <v>39</v>
      </c>
      <c r="C35" s="9">
        <v>20</v>
      </c>
      <c r="D35" s="9"/>
      <c r="E35" s="9"/>
      <c r="F35" s="9"/>
      <c r="G35" s="9"/>
      <c r="H35" s="9"/>
      <c r="I35" s="9"/>
      <c r="K35" s="8" t="s">
        <v>47</v>
      </c>
      <c r="L35" s="9" t="s">
        <v>39</v>
      </c>
      <c r="M35" s="9">
        <v>20</v>
      </c>
      <c r="N35" s="9">
        <f t="shared" si="2"/>
        <v>0</v>
      </c>
      <c r="O35" s="9">
        <f t="shared" si="2"/>
        <v>0</v>
      </c>
      <c r="P35" s="9">
        <f t="shared" si="2"/>
        <v>0</v>
      </c>
      <c r="Q35" s="9">
        <f t="shared" si="2"/>
        <v>0</v>
      </c>
      <c r="R35" s="9">
        <f t="shared" si="2"/>
        <v>0</v>
      </c>
      <c r="S35" s="9">
        <f t="shared" si="2"/>
        <v>0</v>
      </c>
    </row>
    <row r="36" spans="1:19" s="7" customFormat="1" ht="9.9499999999999993" customHeight="1" x14ac:dyDescent="0.2">
      <c r="A36" s="8" t="s">
        <v>48</v>
      </c>
      <c r="B36" s="9" t="s">
        <v>40</v>
      </c>
      <c r="C36" s="9">
        <v>30</v>
      </c>
      <c r="D36" s="9"/>
      <c r="E36" s="9"/>
      <c r="F36" s="9"/>
      <c r="G36" s="9"/>
      <c r="H36" s="9"/>
      <c r="I36" s="9"/>
      <c r="K36" s="8" t="s">
        <v>48</v>
      </c>
      <c r="L36" s="9" t="s">
        <v>40</v>
      </c>
      <c r="M36" s="9">
        <v>30</v>
      </c>
      <c r="N36" s="9">
        <f t="shared" si="2"/>
        <v>0</v>
      </c>
      <c r="O36" s="9">
        <f t="shared" si="2"/>
        <v>0</v>
      </c>
      <c r="P36" s="9">
        <f t="shared" si="2"/>
        <v>0</v>
      </c>
      <c r="Q36" s="9">
        <f t="shared" si="2"/>
        <v>0</v>
      </c>
      <c r="R36" s="9">
        <f t="shared" si="2"/>
        <v>0</v>
      </c>
      <c r="S36" s="9">
        <f t="shared" si="2"/>
        <v>0</v>
      </c>
    </row>
    <row r="37" spans="1:19" s="7" customFormat="1" ht="9.9499999999999993" customHeight="1" x14ac:dyDescent="0.2">
      <c r="A37" s="8" t="s">
        <v>42</v>
      </c>
      <c r="B37" s="9" t="s">
        <v>38</v>
      </c>
      <c r="C37" s="9">
        <v>7</v>
      </c>
      <c r="D37" s="9"/>
      <c r="E37" s="9"/>
      <c r="F37" s="9"/>
      <c r="G37" s="9"/>
      <c r="H37" s="9"/>
      <c r="I37" s="9"/>
      <c r="K37" s="8" t="s">
        <v>42</v>
      </c>
      <c r="L37" s="9" t="s">
        <v>38</v>
      </c>
      <c r="M37" s="9">
        <v>7</v>
      </c>
      <c r="N37" s="9">
        <f t="shared" si="2"/>
        <v>0</v>
      </c>
      <c r="O37" s="9">
        <f t="shared" si="2"/>
        <v>0</v>
      </c>
      <c r="P37" s="9">
        <f t="shared" si="2"/>
        <v>0</v>
      </c>
      <c r="Q37" s="9">
        <f t="shared" si="2"/>
        <v>0</v>
      </c>
      <c r="R37" s="9">
        <f t="shared" si="2"/>
        <v>0</v>
      </c>
      <c r="S37" s="9">
        <f t="shared" si="2"/>
        <v>0</v>
      </c>
    </row>
    <row r="38" spans="1:19" s="7" customFormat="1" ht="9.9499999999999993" customHeight="1" x14ac:dyDescent="0.2">
      <c r="A38" s="8" t="s">
        <v>49</v>
      </c>
      <c r="B38" s="9" t="s">
        <v>39</v>
      </c>
      <c r="C38" s="9">
        <v>21.5</v>
      </c>
      <c r="D38" s="9"/>
      <c r="E38" s="9"/>
      <c r="F38" s="9"/>
      <c r="G38" s="9"/>
      <c r="H38" s="9"/>
      <c r="I38" s="9"/>
      <c r="K38" s="8" t="s">
        <v>49</v>
      </c>
      <c r="L38" s="9" t="s">
        <v>39</v>
      </c>
      <c r="M38" s="9">
        <v>21.5</v>
      </c>
      <c r="N38" s="9">
        <f t="shared" si="2"/>
        <v>0</v>
      </c>
      <c r="O38" s="9">
        <f t="shared" si="2"/>
        <v>0</v>
      </c>
      <c r="P38" s="9">
        <f t="shared" si="2"/>
        <v>0</v>
      </c>
      <c r="Q38" s="9">
        <f t="shared" si="2"/>
        <v>0</v>
      </c>
      <c r="R38" s="9">
        <f t="shared" si="2"/>
        <v>0</v>
      </c>
      <c r="S38" s="9">
        <f t="shared" si="2"/>
        <v>0</v>
      </c>
    </row>
    <row r="39" spans="1:19" s="7" customFormat="1" ht="9.9499999999999993" customHeight="1" x14ac:dyDescent="0.2">
      <c r="A39" s="8" t="s">
        <v>50</v>
      </c>
      <c r="B39" s="9" t="s">
        <v>40</v>
      </c>
      <c r="C39" s="9">
        <v>35</v>
      </c>
      <c r="D39" s="9"/>
      <c r="E39" s="9"/>
      <c r="F39" s="9"/>
      <c r="G39" s="9"/>
      <c r="H39" s="9"/>
      <c r="I39" s="9"/>
      <c r="K39" s="8" t="s">
        <v>50</v>
      </c>
      <c r="L39" s="9" t="s">
        <v>40</v>
      </c>
      <c r="M39" s="9">
        <v>35</v>
      </c>
      <c r="N39" s="9">
        <f t="shared" si="2"/>
        <v>0</v>
      </c>
      <c r="O39" s="9">
        <f t="shared" si="2"/>
        <v>0</v>
      </c>
      <c r="P39" s="9">
        <f t="shared" si="2"/>
        <v>0</v>
      </c>
      <c r="Q39" s="9">
        <f t="shared" si="2"/>
        <v>0</v>
      </c>
      <c r="R39" s="9">
        <f t="shared" si="2"/>
        <v>0</v>
      </c>
      <c r="S39" s="9">
        <f t="shared" si="2"/>
        <v>0</v>
      </c>
    </row>
    <row r="40" spans="1:19" s="7" customFormat="1" ht="9.9499999999999993" customHeight="1" x14ac:dyDescent="0.2">
      <c r="A40" s="10" t="s">
        <v>43</v>
      </c>
      <c r="B40" s="11"/>
      <c r="C40" s="11"/>
      <c r="D40" s="17">
        <f>2.1*D6+9.5*D7+2.1*D8+9.5*D9+2.3*D10+10.5*D11+3.4*D12+15.5*D13+4.2*D14+19*D15+2.2*D16+10*D17+2.6*D18+4.8*D19+2.9*D21+5.2*D22+25*D23+2.8*D24+5*D25+24*D26+2.9*D27+5.2*D28+25*D29+7*D31+21.5*D32+35*D33+6*D34+20*D35+30*D36+7*D37+21.5*D38+35*D39</f>
        <v>0</v>
      </c>
      <c r="E40" s="12">
        <f>2.1*E6+9.5*E7+2.1*E8+9.5*E9+2.3*E10+10.5*E11+3.4*E12+15.5*E13+4.2*E14+19*E15+2.2*E16+10*E17+2.6*E18+4.8*E19+2.9*E21+5.2*E22+25*E23+2.8*E24+5*E25+24*E26+2.9*E27+5.2*E28+25*E29+7*E31+25*E32+40*E33+6*E34+21*E35+35*E36+7*E37+25*E38+42*E39</f>
        <v>0</v>
      </c>
      <c r="F40" s="12">
        <f>2.1*F6+9.5*F7+2.1*F8+9.5*F9+2.3*F10+10.5*F11+3.4*F12+15.5*F13+4.2*F14+19*F15+2.2*F16+10*F17+2.6*F18+4.8*F19+2.9*F21+5.2*F22+25*F23+2.8*F24+5*F25+24*F26+2.9*F27+5.2*F28+25*F29+7*F31+25*F32+40*F33+6*F34+21*F35+35*F36+7*F37+25*F38+42*F39</f>
        <v>0</v>
      </c>
      <c r="G40" s="12">
        <f>2.1*G6+9.5*G7+2.1*G8+9.5*G9+2.3*G10+10.5*G11+3.4*G12+15.5*G13+4.2*G14+19*G15+2.2*G16+10*G17+2.6*G18+4.8*G19+2.9*G21+5.2*G22+25*G23+2.8*G24+5*G25+24*G26+2.9*G27+5.2*G28+25*G29+7*G31+25*G32+40*G33+6*G34+21*G35+35*G36+7*G37+25*G38+42*G39</f>
        <v>0</v>
      </c>
      <c r="H40" s="12">
        <f>2.1*H6+9.5*H7+2.1*H8+9.5*H9+2.3*H10+10.5*H11+3.4*H12+15.5*H13+4.2*H14+19*H15+2.2*H16+10*H17+2.6*H18+4.8*H19+2.9*H21+5.2*H22+25*H23+2.8*H24+5*H25+24*H26+2.9*H27+5.2*H28+25*H29+7*H31+25*H32+40*H33+6*H34+21*H35+35*H36+7*H37+25*H38+42*H39</f>
        <v>0</v>
      </c>
      <c r="I40" s="12">
        <f>2.1*I6+9.5*I7+2.1*I8+9.5*I9+2.3*I10+10.5*I11+3.4*I12+15.5*I13+4.2*I14+19*I15+2.2*I16+10*I17+2.6*I18+4.8*I19+2.9*I21+5.2*I22+25*I23+2.8*I24+5*I25+24*I26+2.9*I27+5.2*I28+25*I29+7*I31+25*I32+40*I33+6*I34+21*I35+35*I36+7*I37+25*I38+42*I39</f>
        <v>0</v>
      </c>
      <c r="K40" s="10" t="s">
        <v>43</v>
      </c>
      <c r="L40" s="11"/>
      <c r="M40" s="11"/>
      <c r="N40" s="12">
        <f t="shared" ref="N40:S40" si="3">2.1*N6+9.5*N7+2.1*N8+9.5*N9+2.3*N10+10.5*N11+3.4*N12+15.5*N13+4.2*N14+19*N15+2.2*N16+10*N17+2.6*N18+4.8*N19+2.9*N21+5.2*N22+25*N23+2.8*N24+5*N25+24*N26+2.9*N27+5.2*N28+25*N29+7*N31+25*N32+40*N33+6*N34+21*N35+35*N36+7*N37+25*N38+42*N39</f>
        <v>0</v>
      </c>
      <c r="O40" s="12">
        <f t="shared" si="3"/>
        <v>0</v>
      </c>
      <c r="P40" s="12">
        <f t="shared" si="3"/>
        <v>0</v>
      </c>
      <c r="Q40" s="12">
        <f t="shared" si="3"/>
        <v>0</v>
      </c>
      <c r="R40" s="12">
        <f t="shared" si="3"/>
        <v>0</v>
      </c>
      <c r="S40" s="12">
        <f t="shared" si="3"/>
        <v>0</v>
      </c>
    </row>
    <row r="41" spans="1:19" x14ac:dyDescent="0.25">
      <c r="A41" s="13" t="s">
        <v>51</v>
      </c>
      <c r="K41" s="13" t="s">
        <v>51</v>
      </c>
      <c r="L41" s="1"/>
      <c r="M41" s="1"/>
      <c r="N41" s="1"/>
    </row>
    <row r="42" spans="1:19" x14ac:dyDescent="0.25">
      <c r="A42" s="13" t="s">
        <v>55</v>
      </c>
      <c r="K42" s="13" t="s">
        <v>55</v>
      </c>
      <c r="L42" s="1"/>
      <c r="M42" s="1"/>
      <c r="N42" s="1"/>
    </row>
    <row r="43" spans="1:19" ht="15.75" x14ac:dyDescent="0.3">
      <c r="A43" s="14" t="s">
        <v>52</v>
      </c>
      <c r="K43" s="15" t="s">
        <v>52</v>
      </c>
      <c r="L43" s="1"/>
      <c r="M43" s="1"/>
      <c r="N43" s="1"/>
    </row>
    <row r="44" spans="1:19" ht="15.75" x14ac:dyDescent="0.3">
      <c r="A44" s="14" t="s">
        <v>53</v>
      </c>
      <c r="K44" s="14" t="s">
        <v>53</v>
      </c>
      <c r="L44" s="1"/>
      <c r="M44" s="1"/>
      <c r="N44" s="1"/>
    </row>
    <row r="45" spans="1:19" x14ac:dyDescent="0.25">
      <c r="A45" s="16" t="s">
        <v>44</v>
      </c>
      <c r="K45" s="16" t="s">
        <v>44</v>
      </c>
      <c r="L45" s="1"/>
      <c r="M45" s="1"/>
      <c r="N45" s="1"/>
    </row>
    <row r="46" spans="1:19" x14ac:dyDescent="0.25">
      <c r="L46" s="1"/>
      <c r="M46" s="1"/>
      <c r="N46" s="1"/>
    </row>
  </sheetData>
  <mergeCells count="4">
    <mergeCell ref="B20:I20"/>
    <mergeCell ref="L20:S20"/>
    <mergeCell ref="B30:I30"/>
    <mergeCell ref="L30:S3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papa</cp:lastModifiedBy>
  <cp:lastPrinted>2022-01-26T11:17:42Z</cp:lastPrinted>
  <dcterms:created xsi:type="dcterms:W3CDTF">2021-02-02T09:07:52Z</dcterms:created>
  <dcterms:modified xsi:type="dcterms:W3CDTF">2022-01-26T11:19:11Z</dcterms:modified>
</cp:coreProperties>
</file>